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uto" state="visible" r:id="rId4"/>
  </sheets>
  <calcPr calcId="171027"/>
</workbook>
</file>

<file path=xl/sharedStrings.xml><?xml version="1.0" encoding="utf-8"?>
<sst xmlns="http://schemas.openxmlformats.org/spreadsheetml/2006/main" count="42" uniqueCount="39">
  <si>
    <t>Computo metrico estimativo</t>
  </si>
  <si>
    <t>CantieriCloud · modello gratuito · personalizza le celle gialle con i tuoi dati</t>
  </si>
  <si>
    <t>Cantiere</t>
  </si>
  <si>
    <t>Ristrutturazione — Via Roma 1</t>
  </si>
  <si>
    <t>Prezzario di riferimento</t>
  </si>
  <si>
    <t>Prezzario Regionale 2026 / listino interno</t>
  </si>
  <si>
    <t>Cod.</t>
  </si>
  <si>
    <t>Descrizione voce</t>
  </si>
  <si>
    <t>U.M.</t>
  </si>
  <si>
    <t>Lung. (m)</t>
  </si>
  <si>
    <t>Larg. (m)</t>
  </si>
  <si>
    <t>H / spess. (m)</t>
  </si>
  <si>
    <t>Parti</t>
  </si>
  <si>
    <t>Quantità</t>
  </si>
  <si>
    <t>Prezzo unit. (€)</t>
  </si>
  <si>
    <t>Importo (€)</t>
  </si>
  <si>
    <t>CAP. 1 — DEMOLIZIONI E RIMOZIONI</t>
  </si>
  <si>
    <t>01.01</t>
  </si>
  <si>
    <t>Demolizione pavimento esistente e sottofondo</t>
  </si>
  <si>
    <t>mq</t>
  </si>
  <si>
    <t>01.02</t>
  </si>
  <si>
    <t>Trasporto e conferimento macerie a discarica</t>
  </si>
  <si>
    <t>mc</t>
  </si>
  <si>
    <t>Totale DEMOLIZIONI E RIMOZIONI</t>
  </si>
  <si>
    <t>CAP. 2 — SOTTOFONDI E PAVIMENTI</t>
  </si>
  <si>
    <t>02.01</t>
  </si>
  <si>
    <t>Massetto di sottofondo sp. 5 cm</t>
  </si>
  <si>
    <t>02.02</t>
  </si>
  <si>
    <t>Fornitura e posa pavimento in gres 60x60</t>
  </si>
  <si>
    <t>02.03</t>
  </si>
  <si>
    <t>Battiscopa in gres, posa compresa</t>
  </si>
  <si>
    <t>ml</t>
  </si>
  <si>
    <t>Totale SOTTOFONDI E PAVIMENTI</t>
  </si>
  <si>
    <t>CAP. 3 — FINITURE</t>
  </si>
  <si>
    <t>03.01</t>
  </si>
  <si>
    <t>Tinteggiatura pareti e soffitto, 2 mani</t>
  </si>
  <si>
    <t>Totale FINITURE</t>
  </si>
  <si>
    <t>TOTALE COSTI DIRETTI</t>
  </si>
  <si>
    <t>Spese generali (%) e utile (%) vanno aggiunti in preventivo (tip. 15% + 10%).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</si>
</sst>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color theme="1"/>
      <family val="2"/>
      <scheme val="minor"/>
      <sz val="11"/>
      <name val="Calibri"/>
    </font>
    <font>
      <b/>
      <color rgb="FF18181B"/>
      <sz val="14"/>
    </font>
    <font>
      <color rgb="FF71717A"/>
      <sz val="9"/>
    </font>
    <font>
      <b/>
      <sz val="10"/>
    </font>
    <font>
      <b/>
      <color rgb="FFFFFFFF"/>
    </font>
    <font>
      <b/>
      <color rgb="FF18181B"/>
      <sz val="10"/>
    </font>
    <font>
      <b/>
    </font>
    <font>
      <b/>
      <sz val="12"/>
    </font>
  </fonts>
  <fills count="6">
    <fill>
      <patternFill patternType="none"/>
    </fill>
    <fill>
      <patternFill patternType="gray125"/>
    </fill>
    <fill>
      <patternFill patternType="solid">
        <fgColor rgb="FFFFF9C4"/>
      </patternFill>
    </fill>
    <fill>
      <patternFill patternType="solid">
        <fgColor rgb="FF18181B"/>
      </patternFill>
    </fill>
    <fill>
      <patternFill patternType="solid">
        <fgColor rgb="FFF4F4F5"/>
      </patternFill>
    </fill>
    <fill>
      <patternFill patternType="solid">
        <fgColor rgb="FFE4E4E7"/>
      </patternFill>
    </fill>
  </fills>
  <borders count="2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4" fillId="3" borderId="0" xfId="0" applyFont="1" applyFill="1" applyAlignment="1">
      <alignment vertical="center" wrapText="1"/>
    </xf>
    <xf numFmtId="0" fontId="5" fillId="4" borderId="0" xfId="0" applyFont="1" applyFill="1"/>
    <xf numFmtId="0" fontId="0" fillId="0" borderId="1" xfId="0" applyBorder="1"/>
    <xf numFmtId="4" fontId="0" fillId="0" borderId="1" xfId="0" applyNumberFormat="1" applyBorder="1"/>
    <xf numFmtId="164" fontId="0" fillId="2" borderId="1" xfId="0" applyNumberFormat="1" applyFill="1" applyBorder="1"/>
    <xf numFmtId="164" fontId="0" fillId="0" borderId="1" xfId="0" applyNumberFormat="1" applyBorder="1"/>
    <xf numFmtId="164" fontId="6" fillId="0" borderId="1" xfId="0" applyNumberFormat="1" applyFont="1" applyBorder="1"/>
    <xf numFmtId="0" fontId="7" fillId="0" borderId="0" xfId="0" applyFont="1"/>
    <xf numFmtId="164" fontId="7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FormatPr defaultRowHeight="15" outlineLevelRow="0" outlineLevelCol="0" x14ac:dyDescent="55"/>
  <cols>
    <col min="2" max="2" width="42" customWidth="1"/>
    <col min="3" max="3" width="7" customWidth="1"/>
    <col min="6" max="6" width="10" customWidth="1"/>
    <col min="7" max="7" width="7" customWidth="1"/>
    <col min="8" max="8" width="10" customWidth="1"/>
    <col min="9" max="9" width="13" customWidth="1"/>
    <col min="10" max="10" width="14" customWidth="1"/>
  </cols>
  <sheetData>
    <row r="1" ht="24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4" t="s">
        <v>5</v>
      </c>
    </row>
    <row r="7" ht="18" customHeight="1" spans="1:10" x14ac:dyDescent="0.2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</row>
    <row r="8" spans="1:10" x14ac:dyDescent="0.25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A9" s="7" t="s">
        <v>17</v>
      </c>
      <c r="B9" s="7" t="s">
        <v>18</v>
      </c>
      <c r="C9" s="7" t="s">
        <v>19</v>
      </c>
      <c r="D9" s="4">
        <v>5.2</v>
      </c>
      <c r="E9" s="4">
        <v>4.1</v>
      </c>
      <c r="F9" s="4"/>
      <c r="G9" s="4">
        <v>1</v>
      </c>
      <c r="H9" s="8">
        <f>IF(COUNT(D9:G9)=0,"",PRODUCT(D9:G9))</f>
      </c>
      <c r="I9" s="9">
        <v>12</v>
      </c>
      <c r="J9" s="10">
        <f>IF(OR(H9="",I9=""),"",H9*I9)</f>
      </c>
    </row>
    <row r="10" spans="1:10" x14ac:dyDescent="0.25">
      <c r="A10" s="7" t="s">
        <v>20</v>
      </c>
      <c r="B10" s="7" t="s">
        <v>21</v>
      </c>
      <c r="C10" s="7" t="s">
        <v>22</v>
      </c>
      <c r="D10" s="4">
        <v>5.2</v>
      </c>
      <c r="E10" s="4">
        <v>4.1</v>
      </c>
      <c r="F10" s="4">
        <v>0.08</v>
      </c>
      <c r="G10" s="4">
        <v>1</v>
      </c>
      <c r="H10" s="8">
        <f>IF(COUNT(D10:G10)=0,"",PRODUCT(D10:G10))</f>
      </c>
      <c r="I10" s="9">
        <v>42</v>
      </c>
      <c r="J10" s="10">
        <f>IF(OR(H10="",I10=""),"",H10*I10)</f>
      </c>
    </row>
    <row r="11" spans="1:10" x14ac:dyDescent="0.25">
      <c r="A11" s="7"/>
      <c r="B11" s="7"/>
      <c r="C11" s="7"/>
      <c r="D11" s="4"/>
      <c r="E11" s="4"/>
      <c r="F11" s="4"/>
      <c r="G11" s="4"/>
      <c r="H11" s="8">
        <f>IF(COUNT(D11:G11)=0,"",PRODUCT(D11:G11))</f>
      </c>
      <c r="I11" s="9"/>
      <c r="J11" s="10">
        <f>IF(OR(H11="",I11=""),"",H11*I11)</f>
      </c>
    </row>
    <row r="12" spans="1:10" x14ac:dyDescent="0.25">
      <c r="A12" s="7"/>
      <c r="B12" s="7"/>
      <c r="C12" s="7"/>
      <c r="D12" s="4"/>
      <c r="E12" s="4"/>
      <c r="F12" s="4"/>
      <c r="G12" s="4"/>
      <c r="H12" s="8">
        <f>IF(COUNT(D12:G12)=0,"",PRODUCT(D12:G12))</f>
      </c>
      <c r="I12" s="9"/>
      <c r="J12" s="10">
        <f>IF(OR(H12="",I12=""),"",H12*I12)</f>
      </c>
    </row>
    <row r="13" spans="2:10" x14ac:dyDescent="0.25">
      <c r="B13" s="3" t="s">
        <v>23</v>
      </c>
      <c r="J13" s="11">
        <f>SUM(J9:J12)</f>
      </c>
    </row>
    <row r="14" spans="1:10" x14ac:dyDescent="0.25">
      <c r="A14" s="6" t="s">
        <v>24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7" t="s">
        <v>25</v>
      </c>
      <c r="B15" s="7" t="s">
        <v>26</v>
      </c>
      <c r="C15" s="7" t="s">
        <v>19</v>
      </c>
      <c r="D15" s="4">
        <v>5.2</v>
      </c>
      <c r="E15" s="4">
        <v>4.1</v>
      </c>
      <c r="F15" s="4"/>
      <c r="G15" s="4">
        <v>1</v>
      </c>
      <c r="H15" s="8">
        <f>IF(COUNT(D15:G15)=0,"",PRODUCT(D15:G15))</f>
      </c>
      <c r="I15" s="9">
        <v>22</v>
      </c>
      <c r="J15" s="10">
        <f>IF(OR(H15="",I15=""),"",H15*I15)</f>
      </c>
    </row>
    <row r="16" spans="1:10" x14ac:dyDescent="0.25">
      <c r="A16" s="7" t="s">
        <v>27</v>
      </c>
      <c r="B16" s="7" t="s">
        <v>28</v>
      </c>
      <c r="C16" s="7" t="s">
        <v>19</v>
      </c>
      <c r="D16" s="4">
        <v>5.2</v>
      </c>
      <c r="E16" s="4">
        <v>4.1</v>
      </c>
      <c r="F16" s="4"/>
      <c r="G16" s="4">
        <v>1</v>
      </c>
      <c r="H16" s="8">
        <f>IF(COUNT(D16:G16)=0,"",PRODUCT(D16:G16))</f>
      </c>
      <c r="I16" s="9">
        <v>46</v>
      </c>
      <c r="J16" s="10">
        <f>IF(OR(H16="",I16=""),"",H16*I16)</f>
      </c>
    </row>
    <row r="17" spans="1:10" x14ac:dyDescent="0.25">
      <c r="A17" s="7" t="s">
        <v>29</v>
      </c>
      <c r="B17" s="7" t="s">
        <v>30</v>
      </c>
      <c r="C17" s="7" t="s">
        <v>31</v>
      </c>
      <c r="D17" s="4">
        <v>18.6</v>
      </c>
      <c r="E17" s="4"/>
      <c r="F17" s="4"/>
      <c r="G17" s="4">
        <v>1</v>
      </c>
      <c r="H17" s="8">
        <f>IF(COUNT(D17:G17)=0,"",PRODUCT(D17:G17))</f>
      </c>
      <c r="I17" s="9">
        <v>9.5</v>
      </c>
      <c r="J17" s="10">
        <f>IF(OR(H17="",I17=""),"",H17*I17)</f>
      </c>
    </row>
    <row r="18" spans="1:10" x14ac:dyDescent="0.25">
      <c r="A18" s="7"/>
      <c r="B18" s="7"/>
      <c r="C18" s="7"/>
      <c r="D18" s="4"/>
      <c r="E18" s="4"/>
      <c r="F18" s="4"/>
      <c r="G18" s="4"/>
      <c r="H18" s="8">
        <f>IF(COUNT(D18:G18)=0,"",PRODUCT(D18:G18))</f>
      </c>
      <c r="I18" s="9"/>
      <c r="J18" s="10">
        <f>IF(OR(H18="",I18=""),"",H18*I18)</f>
      </c>
    </row>
    <row r="19" spans="1:10" x14ac:dyDescent="0.25">
      <c r="A19" s="7"/>
      <c r="B19" s="7"/>
      <c r="C19" s="7"/>
      <c r="D19" s="4"/>
      <c r="E19" s="4"/>
      <c r="F19" s="4"/>
      <c r="G19" s="4"/>
      <c r="H19" s="8">
        <f>IF(COUNT(D19:G19)=0,"",PRODUCT(D19:G19))</f>
      </c>
      <c r="I19" s="9"/>
      <c r="J19" s="10">
        <f>IF(OR(H19="",I19=""),"",H19*I19)</f>
      </c>
    </row>
    <row r="20" spans="2:10" x14ac:dyDescent="0.25">
      <c r="B20" s="3" t="s">
        <v>32</v>
      </c>
      <c r="J20" s="11">
        <f>SUM(J15:J19)</f>
      </c>
    </row>
    <row r="21" spans="1:10" x14ac:dyDescent="0.2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7" t="s">
        <v>34</v>
      </c>
      <c r="B22" s="7" t="s">
        <v>35</v>
      </c>
      <c r="C22" s="7" t="s">
        <v>19</v>
      </c>
      <c r="D22" s="4">
        <v>68</v>
      </c>
      <c r="E22" s="4"/>
      <c r="F22" s="4"/>
      <c r="G22" s="4">
        <v>1</v>
      </c>
      <c r="H22" s="8">
        <f>IF(COUNT(D22:G22)=0,"",PRODUCT(D22:G22))</f>
      </c>
      <c r="I22" s="9">
        <v>8.5</v>
      </c>
      <c r="J22" s="10">
        <f>IF(OR(H22="",I22=""),"",H22*I22)</f>
      </c>
    </row>
    <row r="23" spans="1:10" x14ac:dyDescent="0.25">
      <c r="A23" s="7"/>
      <c r="B23" s="7"/>
      <c r="C23" s="7"/>
      <c r="D23" s="4"/>
      <c r="E23" s="4"/>
      <c r="F23" s="4"/>
      <c r="G23" s="4"/>
      <c r="H23" s="8">
        <f>IF(COUNT(D23:G23)=0,"",PRODUCT(D23:G23))</f>
      </c>
      <c r="I23" s="9"/>
      <c r="J23" s="10">
        <f>IF(OR(H23="",I23=""),"",H23*I23)</f>
      </c>
    </row>
    <row r="24" spans="1:10" x14ac:dyDescent="0.25">
      <c r="A24" s="7"/>
      <c r="B24" s="7"/>
      <c r="C24" s="7"/>
      <c r="D24" s="4"/>
      <c r="E24" s="4"/>
      <c r="F24" s="4"/>
      <c r="G24" s="4"/>
      <c r="H24" s="8">
        <f>IF(COUNT(D24:G24)=0,"",PRODUCT(D24:G24))</f>
      </c>
      <c r="I24" s="9"/>
      <c r="J24" s="10">
        <f>IF(OR(H24="",I24=""),"",H24*I24)</f>
      </c>
    </row>
    <row r="25" spans="2:10" x14ac:dyDescent="0.25">
      <c r="B25" s="3" t="s">
        <v>36</v>
      </c>
      <c r="J25" s="11">
        <f>SUM(J22:J24)</f>
      </c>
    </row>
    <row r="27" spans="2:10" x14ac:dyDescent="0.25">
      <c r="B27" s="12" t="s">
        <v>37</v>
      </c>
      <c r="J27" s="13">
        <f>J13+J20+J25</f>
      </c>
    </row>
    <row r="28" spans="2:2" x14ac:dyDescent="0.25">
      <c r="B28" s="2" t="s">
        <v>38</v>
      </c>
    </row>
  </sheetData>
  <mergeCells count="5">
    <mergeCell ref="A1:J1"/>
    <mergeCell ref="A2:J2"/>
    <mergeCell ref="A8:J8"/>
    <mergeCell ref="A14:J14"/>
    <mergeCell ref="A21:J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CantieriCloud</dc:creator>
  <dc:title/>
  <dc:subject/>
  <dc:description/>
  <cp:keywords/>
  <cp:category/>
  <cp:lastModifiedBy>Unknown</cp:lastModifiedBy>
  <dcterms:created xsi:type="dcterms:W3CDTF">2026-07-28T22:53:33Z</dcterms:created>
  <dcterms:modified xsi:type="dcterms:W3CDTF">2026-07-28T22:53:33Z</dcterms:modified>
</cp:coreProperties>
</file>